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<sst xmlns="http://schemas.openxmlformats.org/spreadsheetml/2006/main" count="85" uniqueCount="60">
  <si>
    <t>TEST: 10/13/2016, Cold Springs, 4-5PM</t>
  </si>
  <si>
    <t>.358" 105 gr TC bullets with lube ring, "Cowboy #16" bullet, Missouri Bullet Company</t>
  </si>
  <si>
    <t>Shot</t>
  </si>
  <si>
    <t>FPS</t>
  </si>
  <si>
    <t>ksi</t>
  </si>
  <si>
    <t>Inches Penetration</t>
  </si>
  <si>
    <t>(ROUGH ORDER)</t>
  </si>
  <si>
    <t>Careful Measurements (Order by Depth, not chronoligcal)</t>
  </si>
  <si>
    <t>Careful Post Measurements</t>
  </si>
  <si>
    <t>NOCHECK</t>
  </si>
  <si>
    <t>Projectile traveled 0.75" down bore, acquiring rifling, then got stuck.  This is known because factory cleaning rod stuck out 4.5", compared to 3.75" on a closed chamber</t>
  </si>
  <si>
    <t>Unsure</t>
  </si>
  <si>
    <t>The slowest bullet did not go the least far.</t>
  </si>
  <si>
    <t>backwards</t>
  </si>
  <si>
    <t>15 bbs traveled 2.5-4" in first block</t>
  </si>
  <si>
    <t>ERROR</t>
  </si>
  <si>
    <t>6 bbs traveled 2-3 inches in 2nd block</t>
  </si>
  <si>
    <t>Rebound from 7.5</t>
  </si>
  <si>
    <t>FORGOT</t>
  </si>
  <si>
    <t>32+</t>
  </si>
  <si>
    <t>Rebound from 13"</t>
  </si>
  <si>
    <t>Backwards and Crushed</t>
  </si>
  <si>
    <t>Bullet sideways in gel</t>
  </si>
  <si>
    <t>Tilt image</t>
  </si>
  <si>
    <t>Rebound from 16", backwards</t>
  </si>
  <si>
    <t>Rebound from 16"</t>
  </si>
  <si>
    <t>29-29.5" fragment field</t>
  </si>
  <si>
    <t>(Hit arresting trap)</t>
  </si>
  <si>
    <t>OCTOBER 14, 2016, ~noon</t>
  </si>
  <si>
    <t>Tilt image 2,3</t>
  </si>
  <si>
    <t>Error</t>
  </si>
  <si>
    <t>BACKWARDS</t>
  </si>
  <si>
    <t>BOUNCED OFF OF BULLET 22</t>
  </si>
  <si>
    <t>REBOUND FROM 12.5</t>
  </si>
  <si>
    <t>Hit edge of block/table, Tilt image 4</t>
  </si>
  <si>
    <t>Tumble/sidewaze</t>
  </si>
  <si>
    <t>rebound from 6.5"</t>
  </si>
  <si>
    <t>error</t>
  </si>
  <si>
    <t>rebound from 8"</t>
  </si>
  <si>
    <t>rebound from 5.25</t>
  </si>
  <si>
    <t>Traveled OVER 32 inches....escaped and struck sand bullet stop</t>
  </si>
  <si>
    <t>Calibration BB gel 2</t>
  </si>
  <si>
    <t>6 pumps</t>
  </si>
  <si>
    <t>57mm</t>
  </si>
  <si>
    <t>77mm</t>
  </si>
  <si>
    <t>63mm</t>
  </si>
  <si>
    <t>608.4fps</t>
  </si>
  <si>
    <t>Calibration Gel 1</t>
  </si>
  <si>
    <t>69 mm</t>
  </si>
  <si>
    <t>75mm</t>
  </si>
  <si>
    <t>74 mm</t>
  </si>
  <si>
    <t>Gel 2</t>
  </si>
  <si>
    <t>69mm</t>
  </si>
  <si>
    <t>580 fps</t>
  </si>
  <si>
    <t>76mm</t>
  </si>
  <si>
    <t>59 mm</t>
  </si>
  <si>
    <t>613 mm</t>
  </si>
  <si>
    <t>86 mm</t>
  </si>
  <si>
    <t>63 mm</t>
  </si>
  <si>
    <t>to 65 rebound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</si>
</sst>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color rgb="FFFF0000"/>
    </font>
    <font>
      <b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Relationship Id="rId2" Type="http://schemas.openxmlformats.org/officeDocument/2006/relationships/image" Target="../media/image02.png"/><Relationship Id="rId3" Type="http://schemas.openxmlformats.org/officeDocument/2006/relationships/image" Target="../media/image01.png"/><Relationship Id="rId4" Type="http://schemas.openxmlformats.org/officeDocument/2006/relationships/image" Target="../media/image0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19</xdr:col>
      <xdr:colOff>828675</xdr:colOff>
      <xdr:row>10</xdr:row>
      <xdr:rowOff>66675</xdr:rowOff>
    </xdr:from>
    <xdr:to>
      <xdr:col>20</xdr:col>
      <xdr:colOff>657225</xdr:colOff>
      <xdr:row>12</xdr:row>
      <xdr:rowOff>161925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90575" cy="495300"/>
        </a:xfrm>
        <a:prstGeom prst="rect">
          <a:avLst/>
        </a:prstGeom>
        <a:noFill/>
      </xdr:spPr>
    </xdr:pic>
    <xdr:clientData fLocksWithSheet="0"/>
  </xdr:twoCellAnchor>
  <xdr:twoCellAnchor>
    <xdr:from>
      <xdr:col>20</xdr:col>
      <xdr:colOff>28575</xdr:colOff>
      <xdr:row>23</xdr:row>
      <xdr:rowOff>104775</xdr:rowOff>
    </xdr:from>
    <xdr:to>
      <xdr:col>20</xdr:col>
      <xdr:colOff>752475</xdr:colOff>
      <xdr:row>25</xdr:row>
      <xdr:rowOff>152400</xdr:rowOff>
    </xdr:to>
    <xdr:pic>
      <xdr:nvPicPr>
        <xdr:cNvPr id="0" name="image02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72390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21</xdr:col>
      <xdr:colOff>28575</xdr:colOff>
      <xdr:row>23</xdr:row>
      <xdr:rowOff>104775</xdr:rowOff>
    </xdr:from>
    <xdr:to>
      <xdr:col>21</xdr:col>
      <xdr:colOff>666750</xdr:colOff>
      <xdr:row>25</xdr:row>
      <xdr:rowOff>95250</xdr:rowOff>
    </xdr:to>
    <xdr:pic>
      <xdr:nvPicPr>
        <xdr:cNvPr id="0" name="image01.png" title="Image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638175" cy="390525"/>
        </a:xfrm>
        <a:prstGeom prst="rect">
          <a:avLst/>
        </a:prstGeom>
        <a:noFill/>
      </xdr:spPr>
    </xdr:pic>
    <xdr:clientData fLocksWithSheet="0"/>
  </xdr:twoCellAnchor>
  <xdr:twoCellAnchor>
    <xdr:from>
      <xdr:col>20</xdr:col>
      <xdr:colOff>438150</xdr:colOff>
      <xdr:row>27</xdr:row>
      <xdr:rowOff>57150</xdr:rowOff>
    </xdr:from>
    <xdr:to>
      <xdr:col>21</xdr:col>
      <xdr:colOff>295275</xdr:colOff>
      <xdr:row>29</xdr:row>
      <xdr:rowOff>171450</xdr:rowOff>
    </xdr:to>
    <xdr:pic>
      <xdr:nvPicPr>
        <xdr:cNvPr id="0" name="image03.png" title="Image"/>
        <xdr:cNvPicPr preferRelativeResize="0"/>
      </xdr:nvPicPr>
      <xdr:blipFill>
        <a:blip cstate="print" r:embed="rId4"/>
        <a:stretch>
          <a:fillRect/>
        </a:stretch>
      </xdr:blipFill>
      <xdr:spPr>
        <a:xfrm>
          <a:ext cx="819150" cy="5143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B1" s="1" t="s">
        <v>0</v>
      </c>
      <c r="C1" s="1"/>
      <c r="D1" s="1"/>
      <c r="E1" s="1" t="s">
        <v>1</v>
      </c>
      <c r="G1" s="1"/>
    </row>
    <row r="2">
      <c r="A2" s="2" t="s">
        <v>2</v>
      </c>
      <c r="B2" s="2" t="s">
        <v>3</v>
      </c>
      <c r="C2" s="2" t="s">
        <v>4</v>
      </c>
      <c r="D2" s="2" t="s">
        <v>5</v>
      </c>
      <c r="E2" s="1" t="s">
        <v>6</v>
      </c>
      <c r="G2" s="1" t="s">
        <v>7</v>
      </c>
      <c r="R2" s="1" t="s">
        <v>8</v>
      </c>
    </row>
    <row r="3">
      <c r="A3" s="2">
        <v>1.0</v>
      </c>
      <c r="B3" s="2">
        <v>739.5</v>
      </c>
      <c r="C3" s="2">
        <v>3.0</v>
      </c>
      <c r="D3" s="2" t="s">
        <v>9</v>
      </c>
      <c r="E3" s="1">
        <v>20.25</v>
      </c>
      <c r="F3" s="1"/>
      <c r="G3" s="1">
        <v>15.25</v>
      </c>
      <c r="Q3" s="1">
        <v>1.0</v>
      </c>
      <c r="R3" s="1">
        <v>0.0</v>
      </c>
      <c r="S3" s="1" t="s">
        <v>10</v>
      </c>
    </row>
    <row r="4">
      <c r="A4" s="2">
        <v>2.0</v>
      </c>
      <c r="B4" s="2">
        <v>756.5</v>
      </c>
      <c r="C4" s="2">
        <v>3.0</v>
      </c>
      <c r="D4" s="2" t="s">
        <v>11</v>
      </c>
      <c r="E4" s="1">
        <v>22.25</v>
      </c>
      <c r="G4" s="1">
        <v>17.0</v>
      </c>
      <c r="K4" s="1" t="s">
        <v>12</v>
      </c>
      <c r="Q4" s="1">
        <v>2.0</v>
      </c>
      <c r="R4" s="1">
        <v>1.25</v>
      </c>
    </row>
    <row r="5">
      <c r="A5" s="2">
        <v>3.0</v>
      </c>
      <c r="B5" s="2">
        <v>782.6</v>
      </c>
      <c r="C5" s="2">
        <v>3.0</v>
      </c>
      <c r="D5" s="2" t="s">
        <v>11</v>
      </c>
      <c r="E5" s="1">
        <v>26.75</v>
      </c>
      <c r="G5" s="1">
        <v>17.5</v>
      </c>
      <c r="Q5" s="1">
        <v>3.0</v>
      </c>
      <c r="R5" s="1">
        <v>5.25</v>
      </c>
      <c r="S5" s="1" t="s">
        <v>13</v>
      </c>
      <c r="V5" s="1" t="s">
        <v>14</v>
      </c>
    </row>
    <row r="6">
      <c r="A6" s="2">
        <v>4.0</v>
      </c>
      <c r="B6" s="2" t="s">
        <v>15</v>
      </c>
      <c r="C6" s="2">
        <v>2.9</v>
      </c>
      <c r="D6" s="2" t="s">
        <v>11</v>
      </c>
      <c r="E6" s="1">
        <v>26.75</v>
      </c>
      <c r="G6" s="1">
        <v>17.75</v>
      </c>
      <c r="Q6" s="1">
        <v>4.0</v>
      </c>
      <c r="R6" s="1">
        <v>6.0</v>
      </c>
      <c r="V6" s="1" t="s">
        <v>16</v>
      </c>
    </row>
    <row r="7">
      <c r="A7" s="2">
        <v>5.0</v>
      </c>
      <c r="B7" s="2">
        <v>828.0</v>
      </c>
      <c r="C7" s="2">
        <v>2.77</v>
      </c>
      <c r="D7" s="2" t="s">
        <v>11</v>
      </c>
      <c r="E7" s="1">
        <v>27.0</v>
      </c>
      <c r="G7" s="1">
        <v>18.75</v>
      </c>
      <c r="Q7" s="1">
        <v>5.0</v>
      </c>
      <c r="R7" s="1">
        <v>6.75</v>
      </c>
      <c r="S7" s="1" t="s">
        <v>17</v>
      </c>
    </row>
    <row r="8">
      <c r="A8" s="2">
        <v>6.0</v>
      </c>
      <c r="B8" s="2">
        <v>821.7</v>
      </c>
      <c r="C8" s="2" t="s">
        <v>18</v>
      </c>
      <c r="D8" s="2" t="s">
        <v>11</v>
      </c>
      <c r="E8" s="1">
        <v>30.0</v>
      </c>
      <c r="G8" s="1">
        <v>19.75</v>
      </c>
      <c r="Q8" s="1">
        <v>6.0</v>
      </c>
      <c r="R8" s="1">
        <v>10.0</v>
      </c>
    </row>
    <row r="9">
      <c r="A9" s="2">
        <v>7.0</v>
      </c>
      <c r="B9" s="2">
        <v>807.4</v>
      </c>
      <c r="C9" s="2">
        <v>2.6</v>
      </c>
      <c r="D9" s="2" t="s">
        <v>11</v>
      </c>
      <c r="E9" s="1" t="s">
        <v>19</v>
      </c>
      <c r="G9" s="1">
        <v>20.0</v>
      </c>
      <c r="Q9" s="1">
        <v>7.0</v>
      </c>
      <c r="R9" s="1">
        <v>11.25</v>
      </c>
    </row>
    <row r="10">
      <c r="A10" s="2">
        <v>8.0</v>
      </c>
      <c r="B10" s="2">
        <v>807.5</v>
      </c>
      <c r="C10" s="2">
        <v>2.51</v>
      </c>
      <c r="D10" s="2">
        <v>23.5</v>
      </c>
      <c r="G10" s="1">
        <v>20.25</v>
      </c>
      <c r="Q10" s="1">
        <v>8.0</v>
      </c>
      <c r="R10" s="1">
        <v>11.75</v>
      </c>
      <c r="S10" s="1" t="s">
        <v>20</v>
      </c>
    </row>
    <row r="11">
      <c r="A11" s="2">
        <v>9.0</v>
      </c>
      <c r="B11" s="2">
        <v>789.4</v>
      </c>
      <c r="C11" s="2">
        <v>2.49</v>
      </c>
      <c r="D11" s="2">
        <v>21.5</v>
      </c>
      <c r="G11" s="1">
        <v>20.5</v>
      </c>
      <c r="Q11" s="1">
        <v>9.0</v>
      </c>
      <c r="R11" s="1">
        <v>12.5</v>
      </c>
      <c r="S11" s="1" t="s">
        <v>21</v>
      </c>
    </row>
    <row r="12">
      <c r="A12" s="2">
        <v>10.0</v>
      </c>
      <c r="B12" s="2">
        <v>781.0</v>
      </c>
      <c r="C12" s="2">
        <v>2.4</v>
      </c>
      <c r="D12" s="2" t="s">
        <v>11</v>
      </c>
      <c r="G12" s="1">
        <v>21.0</v>
      </c>
      <c r="H12" s="1" t="s">
        <v>22</v>
      </c>
      <c r="Q12" s="1">
        <v>10.0</v>
      </c>
      <c r="R12" s="1">
        <v>12.875</v>
      </c>
      <c r="S12" s="1" t="s">
        <v>23</v>
      </c>
    </row>
    <row r="13">
      <c r="A13" s="2">
        <v>11.0</v>
      </c>
      <c r="B13" s="2">
        <v>769.6</v>
      </c>
      <c r="C13" s="2">
        <v>2.3</v>
      </c>
      <c r="D13" s="2">
        <v>28.75</v>
      </c>
      <c r="G13" s="1">
        <v>21.5</v>
      </c>
      <c r="Q13" s="1">
        <v>11.0</v>
      </c>
      <c r="R13" s="1">
        <v>13.5</v>
      </c>
    </row>
    <row r="14">
      <c r="A14" s="2">
        <v>12.0</v>
      </c>
      <c r="B14" s="2">
        <v>738.1</v>
      </c>
      <c r="C14" s="2">
        <v>2.15</v>
      </c>
      <c r="D14" s="2">
        <v>20.25</v>
      </c>
      <c r="G14" s="1">
        <v>21.6</v>
      </c>
      <c r="Q14" s="1">
        <v>12.0</v>
      </c>
      <c r="R14" s="1">
        <v>15.5</v>
      </c>
      <c r="S14" s="1" t="s">
        <v>24</v>
      </c>
    </row>
    <row r="15">
      <c r="A15" s="2">
        <v>13.0</v>
      </c>
      <c r="B15" s="2">
        <v>743.5</v>
      </c>
      <c r="C15" s="2">
        <v>2.01</v>
      </c>
      <c r="D15" s="2">
        <v>19.875</v>
      </c>
      <c r="G15" s="1">
        <v>22.35</v>
      </c>
      <c r="Q15" s="1">
        <v>13.0</v>
      </c>
      <c r="R15" s="1">
        <v>15.625</v>
      </c>
      <c r="S15" s="1" t="s">
        <v>25</v>
      </c>
    </row>
    <row r="16">
      <c r="A16" s="2">
        <v>14.0</v>
      </c>
      <c r="B16" s="2">
        <v>721.5</v>
      </c>
      <c r="C16" s="2">
        <v>1.99</v>
      </c>
      <c r="D16" s="2">
        <v>20.75</v>
      </c>
      <c r="G16" s="1">
        <v>26.75</v>
      </c>
      <c r="Q16" s="1">
        <v>14.0</v>
      </c>
      <c r="R16" s="1">
        <v>17.125</v>
      </c>
      <c r="S16" s="1" t="s">
        <v>13</v>
      </c>
    </row>
    <row r="17">
      <c r="A17" s="2">
        <v>15.0</v>
      </c>
      <c r="B17" s="2">
        <v>687.9</v>
      </c>
      <c r="C17" s="2">
        <v>1.9</v>
      </c>
      <c r="D17" s="2">
        <v>17.0</v>
      </c>
      <c r="G17" s="1">
        <v>26.75</v>
      </c>
      <c r="I17">
        <f>average(G3:G21)</f>
        <v>22.35789474</v>
      </c>
      <c r="Q17" s="1">
        <v>15.0</v>
      </c>
      <c r="R17" s="1">
        <v>17.75</v>
      </c>
    </row>
    <row r="18">
      <c r="A18" s="2">
        <v>16.0</v>
      </c>
      <c r="B18" s="2">
        <v>697.5</v>
      </c>
      <c r="C18" s="2">
        <v>1.8</v>
      </c>
      <c r="D18" s="2">
        <v>19.75</v>
      </c>
      <c r="G18" s="1">
        <v>26.75</v>
      </c>
      <c r="I18">
        <f>average(G7:G21)</f>
        <v>23.82</v>
      </c>
      <c r="Q18" s="1">
        <v>16.0</v>
      </c>
      <c r="R18" s="1">
        <v>18.0</v>
      </c>
    </row>
    <row r="19">
      <c r="A19" s="2">
        <v>17.0</v>
      </c>
      <c r="B19" s="2">
        <v>670.5</v>
      </c>
      <c r="C19" s="2">
        <v>1.7</v>
      </c>
      <c r="D19" s="2">
        <v>15.25</v>
      </c>
      <c r="G19" s="1">
        <v>29.5</v>
      </c>
      <c r="H19" s="1" t="s">
        <v>26</v>
      </c>
      <c r="Q19" s="1">
        <v>17.0</v>
      </c>
      <c r="R19" s="1">
        <v>18.0</v>
      </c>
      <c r="S19" s="1" t="s">
        <v>13</v>
      </c>
    </row>
    <row r="20">
      <c r="A20" s="2">
        <v>18.0</v>
      </c>
      <c r="B20" s="2" t="s">
        <v>15</v>
      </c>
      <c r="C20" s="2">
        <v>1.6</v>
      </c>
      <c r="D20" s="2" t="s">
        <v>11</v>
      </c>
      <c r="G20" s="1">
        <v>29.75</v>
      </c>
      <c r="Q20" s="1">
        <v>18.0</v>
      </c>
      <c r="R20" s="1">
        <v>18.75</v>
      </c>
    </row>
    <row r="21">
      <c r="A21" s="2">
        <v>19.0</v>
      </c>
      <c r="B21" s="2">
        <v>651.8</v>
      </c>
      <c r="C21" s="2">
        <v>1.52</v>
      </c>
      <c r="D21" s="2" t="s">
        <v>11</v>
      </c>
      <c r="G21" s="1">
        <v>32.1</v>
      </c>
      <c r="H21" s="1" t="s">
        <v>27</v>
      </c>
      <c r="P21" s="1">
        <v>14.0</v>
      </c>
      <c r="Q21" s="1">
        <v>19.0</v>
      </c>
      <c r="R21" s="1">
        <v>19.875</v>
      </c>
      <c r="S21" s="1" t="s">
        <v>13</v>
      </c>
    </row>
    <row r="22">
      <c r="A22" s="2">
        <v>20.0</v>
      </c>
      <c r="B22" s="2">
        <v>630.4</v>
      </c>
      <c r="C22" s="2">
        <v>1.501</v>
      </c>
      <c r="D22" s="2" t="s">
        <v>11</v>
      </c>
      <c r="P22" s="1">
        <v>13.0</v>
      </c>
      <c r="Q22" s="1">
        <v>20.0</v>
      </c>
      <c r="R22" s="1">
        <v>20.0</v>
      </c>
    </row>
    <row r="23">
      <c r="A23" s="2" t="s">
        <v>28</v>
      </c>
      <c r="B23" s="3"/>
      <c r="C23" s="3"/>
      <c r="D23" s="3"/>
      <c r="P23" s="1">
        <v>12.0</v>
      </c>
      <c r="Q23" s="1">
        <v>21.0</v>
      </c>
      <c r="R23" s="1">
        <v>20.5</v>
      </c>
    </row>
    <row r="24">
      <c r="A24" s="2">
        <v>21.0</v>
      </c>
      <c r="B24" s="2">
        <v>614.5</v>
      </c>
      <c r="C24" s="2">
        <v>1.49</v>
      </c>
      <c r="D24" s="2">
        <v>17.5</v>
      </c>
      <c r="P24" s="1">
        <v>11.0</v>
      </c>
      <c r="Q24" s="1">
        <v>22.0</v>
      </c>
      <c r="R24" s="1">
        <v>20.625</v>
      </c>
    </row>
    <row r="25">
      <c r="A25" s="2">
        <v>22.0</v>
      </c>
      <c r="B25" s="2" t="s">
        <v>15</v>
      </c>
      <c r="C25" s="2">
        <v>1.4</v>
      </c>
      <c r="D25" s="2">
        <v>12.4</v>
      </c>
      <c r="P25" s="1">
        <v>10.0</v>
      </c>
      <c r="Q25" s="1">
        <v>23.0</v>
      </c>
      <c r="R25" s="1">
        <v>21.125</v>
      </c>
      <c r="S25" s="1" t="s">
        <v>29</v>
      </c>
    </row>
    <row r="26">
      <c r="A26" s="2">
        <v>23.0</v>
      </c>
      <c r="B26" s="2" t="s">
        <v>30</v>
      </c>
      <c r="C26" s="2">
        <v>1.3</v>
      </c>
      <c r="D26" s="2">
        <v>15.75</v>
      </c>
      <c r="E26" s="1" t="s">
        <v>31</v>
      </c>
      <c r="I26" s="1"/>
      <c r="P26" s="1">
        <v>9.0</v>
      </c>
      <c r="Q26" s="1">
        <v>24.0</v>
      </c>
      <c r="R26" s="1">
        <v>21.625</v>
      </c>
    </row>
    <row r="27">
      <c r="A27" s="2">
        <v>24.0</v>
      </c>
      <c r="B27" s="2">
        <v>516.1</v>
      </c>
      <c r="C27" s="2">
        <v>1.25</v>
      </c>
      <c r="D27" s="2">
        <v>13.5</v>
      </c>
      <c r="E27" s="1" t="s">
        <v>32</v>
      </c>
      <c r="I27" s="1"/>
      <c r="P27" s="1">
        <v>8.0</v>
      </c>
      <c r="Q27" s="1">
        <v>25.0</v>
      </c>
      <c r="R27" s="1">
        <v>22.4375</v>
      </c>
    </row>
    <row r="28">
      <c r="A28" s="2">
        <v>25.0</v>
      </c>
      <c r="B28" s="2">
        <v>485.9</v>
      </c>
      <c r="C28" s="2">
        <v>1.17</v>
      </c>
      <c r="D28" s="2">
        <v>11.5</v>
      </c>
      <c r="E28" s="1" t="s">
        <v>33</v>
      </c>
      <c r="P28" s="1">
        <v>7.0</v>
      </c>
      <c r="Q28" s="1">
        <v>26.0</v>
      </c>
      <c r="R28" s="1">
        <v>23.625</v>
      </c>
    </row>
    <row r="29">
      <c r="A29" s="2">
        <v>26.0</v>
      </c>
      <c r="B29" s="2" t="s">
        <v>30</v>
      </c>
      <c r="C29" s="2">
        <v>1.1</v>
      </c>
      <c r="D29" s="2">
        <v>11.0</v>
      </c>
      <c r="P29" s="1">
        <v>6.0</v>
      </c>
      <c r="Q29" s="1">
        <v>27.0</v>
      </c>
      <c r="R29" s="1">
        <v>26.75</v>
      </c>
      <c r="S29" s="1" t="s">
        <v>34</v>
      </c>
    </row>
    <row r="30">
      <c r="A30" s="2">
        <v>27.0</v>
      </c>
      <c r="B30" s="2">
        <v>527.9</v>
      </c>
      <c r="C30" s="2">
        <v>1.02</v>
      </c>
      <c r="D30" s="2">
        <v>12.6</v>
      </c>
      <c r="E30" s="1" t="s">
        <v>35</v>
      </c>
      <c r="P30" s="1">
        <v>5.0</v>
      </c>
      <c r="Q30" s="1">
        <v>28.0</v>
      </c>
      <c r="R30" s="1">
        <f>26.875</f>
        <v>26.875</v>
      </c>
      <c r="S30" s="1" t="s">
        <v>13</v>
      </c>
    </row>
    <row r="31">
      <c r="A31" s="2">
        <v>28.0</v>
      </c>
      <c r="B31" s="2" t="s">
        <v>30</v>
      </c>
      <c r="C31" s="2">
        <v>1.01</v>
      </c>
      <c r="D31" s="2">
        <v>10.125</v>
      </c>
      <c r="P31" s="1">
        <v>4.0</v>
      </c>
      <c r="Q31" s="1">
        <v>29.0</v>
      </c>
      <c r="R31" s="1">
        <v>27.0</v>
      </c>
      <c r="S31" s="1" t="s">
        <v>13</v>
      </c>
    </row>
    <row r="32">
      <c r="A32" s="2">
        <v>29.0</v>
      </c>
      <c r="B32" s="2">
        <v>329.8</v>
      </c>
      <c r="C32" s="2">
        <v>1.0</v>
      </c>
      <c r="D32" s="2">
        <v>5.75</v>
      </c>
      <c r="E32" s="1" t="s">
        <v>36</v>
      </c>
      <c r="P32" s="1">
        <v>3.0</v>
      </c>
      <c r="Q32" s="1">
        <v>30.0</v>
      </c>
      <c r="R32" s="1">
        <v>29.0</v>
      </c>
      <c r="S32" s="1" t="s">
        <v>13</v>
      </c>
    </row>
    <row r="33">
      <c r="A33" s="2">
        <v>30.0</v>
      </c>
      <c r="B33" s="2" t="s">
        <v>37</v>
      </c>
      <c r="C33" s="2">
        <v>1.0</v>
      </c>
      <c r="D33" s="2">
        <v>6.875</v>
      </c>
      <c r="E33" s="1" t="s">
        <v>38</v>
      </c>
      <c r="P33" s="1">
        <v>2.0</v>
      </c>
      <c r="Q33" s="1">
        <v>31.0</v>
      </c>
      <c r="R33" s="1">
        <v>30.125</v>
      </c>
    </row>
    <row r="34">
      <c r="A34" s="2">
        <v>31.0</v>
      </c>
      <c r="B34" s="2" t="s">
        <v>37</v>
      </c>
      <c r="C34" s="2">
        <v>0.9</v>
      </c>
      <c r="D34" s="2">
        <v>5.125</v>
      </c>
      <c r="E34" s="1" t="s">
        <v>39</v>
      </c>
      <c r="P34" s="1">
        <v>1.0</v>
      </c>
      <c r="Q34" s="1">
        <v>32.0</v>
      </c>
      <c r="R34" s="4">
        <v>32.1</v>
      </c>
      <c r="S34" s="1" t="s">
        <v>40</v>
      </c>
    </row>
    <row r="35">
      <c r="A35" s="2">
        <v>32.0</v>
      </c>
      <c r="B35" s="2" t="s">
        <v>37</v>
      </c>
      <c r="C35" s="2">
        <v>0.9</v>
      </c>
      <c r="D35" s="2">
        <v>1.25</v>
      </c>
    </row>
    <row r="36">
      <c r="A36" s="2">
        <v>33.0</v>
      </c>
      <c r="B36" s="2">
        <v>0.0</v>
      </c>
      <c r="C36" s="2">
        <v>0.8</v>
      </c>
      <c r="D36" s="2">
        <v>0.0</v>
      </c>
      <c r="E36" s="1" t="s">
        <v>10</v>
      </c>
    </row>
    <row r="37">
      <c r="H37" s="1" t="s">
        <v>41</v>
      </c>
    </row>
    <row r="38">
      <c r="H38" s="1" t="s">
        <v>42</v>
      </c>
      <c r="I38" s="1" t="s">
        <v>43</v>
      </c>
      <c r="K38" s="1">
        <v>532.2</v>
      </c>
      <c r="L38" s="1" t="s">
        <v>44</v>
      </c>
    </row>
    <row r="39">
      <c r="I39" s="1" t="s">
        <v>45</v>
      </c>
      <c r="K39" s="1"/>
      <c r="L39" s="1">
        <v>69.0</v>
      </c>
    </row>
    <row r="40">
      <c r="H40" s="5" t="s">
        <v>46</v>
      </c>
      <c r="I40" s="5" t="s">
        <v>43</v>
      </c>
      <c r="L40" s="1">
        <v>73.0</v>
      </c>
    </row>
    <row r="41">
      <c r="H41" s="1"/>
      <c r="L41" s="1">
        <v>85.0</v>
      </c>
    </row>
    <row r="42">
      <c r="H42" s="1" t="s">
        <v>47</v>
      </c>
      <c r="K42" s="1">
        <v>654.7</v>
      </c>
      <c r="L42" s="1">
        <v>77.0</v>
      </c>
    </row>
    <row r="43">
      <c r="H43" s="1" t="s">
        <v>42</v>
      </c>
      <c r="I43" s="1" t="s">
        <v>48</v>
      </c>
      <c r="K43" s="5">
        <v>590.9</v>
      </c>
      <c r="L43" s="5" t="s">
        <v>49</v>
      </c>
    </row>
    <row r="44">
      <c r="I44" s="1" t="s">
        <v>50</v>
      </c>
      <c r="K44" s="1" t="s">
        <v>51</v>
      </c>
    </row>
    <row r="45">
      <c r="I45" s="1" t="s">
        <v>50</v>
      </c>
      <c r="K45" s="1">
        <v>638.6</v>
      </c>
      <c r="L45" s="1" t="s">
        <v>52</v>
      </c>
    </row>
    <row r="46">
      <c r="H46" s="1" t="s">
        <v>53</v>
      </c>
      <c r="I46" s="1" t="s">
        <v>54</v>
      </c>
      <c r="K46" s="1">
        <v>580.8</v>
      </c>
      <c r="L46" s="1" t="s">
        <v>55</v>
      </c>
    </row>
    <row r="47">
      <c r="H47" s="1" t="s">
        <v>56</v>
      </c>
      <c r="I47" s="1" t="s">
        <v>57</v>
      </c>
      <c r="K47" s="1">
        <v>634.2</v>
      </c>
      <c r="L47" s="1" t="s">
        <v>58</v>
      </c>
      <c r="M47" s="1" t="s">
        <v>59</v>
      </c>
    </row>
    <row r="48">
      <c r="I48" s="1">
        <v>74.0</v>
      </c>
    </row>
    <row r="49">
      <c r="I49" s="1">
        <v>74.0</v>
      </c>
    </row>
  </sheetData>
  <drawing r:id="rId1"/>
</worksheet>
</file>